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3F560E49-7DD4-43F4-A1DA-70CDFA8E2D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8" i="2" l="1"/>
  <c r="C13" i="2"/>
  <c r="C8" i="2"/>
  <c r="C14" i="2" l="1"/>
</calcChain>
</file>

<file path=xl/sharedStrings.xml><?xml version="1.0" encoding="utf-8"?>
<sst xmlns="http://schemas.openxmlformats.org/spreadsheetml/2006/main" count="40" uniqueCount="40">
  <si>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</si>
  <si>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</si>
  <si>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</si>
  <si>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</si>
  <si>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</si>
  <si>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</si>
  <si>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</si>
  <si>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</si>
  <si>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</si>
  <si>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</si>
  <si>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</si>
  <si>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</si>
  <si>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</si>
  <si>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</si>
  <si>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</si>
  <si>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</si>
  <si>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</si>
  <si>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</si>
  <si>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</si>
  <si>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</si>
  <si>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</si>
  <si>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</si>
  <si>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</si>
  <si>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</si>
  <si>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</si>
  <si>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</si>
  <si>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</si>
  <si>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</si>
  <si>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</si>
  <si>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</si>
  <si>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</si>
  <si>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</si>
  <si>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</si>
  <si>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</si>
  <si>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</si>
  <si>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ПЛАЋЕНИ ТРОШКОВИ ВАН УГОВОРА ЗА 2018.годину</t>
  </si>
  <si>
    <t>ОБ ВРШАЦ</t>
  </si>
  <si>
    <t>ГАСОВИ</t>
  </si>
  <si>
    <t>25.09.2025.</t>
  </si>
  <si>
    <t>РЕАГЕНСИ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</si>
</sst>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"/>
  <sheetViews>
    <sheetView tabSelected="1" workbookViewId="0">
      <selection activeCell="E37" sqref="E37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36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183495.92</v>
      </c>
    </row>
    <row r="4" spans="1:3" x14ac:dyDescent="0.25">
      <c r="A4" s="2">
        <v>2</v>
      </c>
      <c r="B4" s="2" t="s">
        <v>3</v>
      </c>
      <c r="C4" s="5">
        <v>51619171.409999996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>
        <v>23552</v>
      </c>
    </row>
    <row r="8" spans="1:3" ht="16.5" customHeight="1" x14ac:dyDescent="0.25">
      <c r="A8" s="14" t="s">
        <v>7</v>
      </c>
      <c r="B8" s="15"/>
      <c r="C8" s="6">
        <f>C3+C4+C5+C6+C7</f>
        <v>51826219.329999998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51619171.409999996</v>
      </c>
    </row>
    <row r="11" spans="1:3" ht="30" x14ac:dyDescent="0.25">
      <c r="A11" s="2">
        <v>2</v>
      </c>
      <c r="B11" s="3" t="s">
        <v>35</v>
      </c>
      <c r="C11" s="5"/>
    </row>
    <row r="12" spans="1:3" x14ac:dyDescent="0.25">
      <c r="A12" s="2">
        <v>3</v>
      </c>
      <c r="B12" s="2" t="s">
        <v>8</v>
      </c>
      <c r="C12" s="5">
        <v>5250</v>
      </c>
    </row>
    <row r="13" spans="1:3" x14ac:dyDescent="0.25">
      <c r="A13" s="18" t="s">
        <v>9</v>
      </c>
      <c r="B13" s="18"/>
      <c r="C13" s="7">
        <f>SUM(C10:C12)</f>
        <v>51624421.409999996</v>
      </c>
    </row>
    <row r="14" spans="1:3" x14ac:dyDescent="0.25">
      <c r="A14" s="19" t="s">
        <v>29</v>
      </c>
      <c r="B14" s="20"/>
      <c r="C14" s="7">
        <f>C8-C13</f>
        <v>201797.92000000179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>
        <v>2227682.7999999998</v>
      </c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1191090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9172347.8200000003</v>
      </c>
    </row>
    <row r="25" spans="1:4" x14ac:dyDescent="0.25">
      <c r="A25" s="2">
        <v>9</v>
      </c>
      <c r="B25" s="2" t="s">
        <v>37</v>
      </c>
      <c r="C25" s="5"/>
    </row>
    <row r="26" spans="1:4" x14ac:dyDescent="0.25">
      <c r="A26" s="2">
        <v>10</v>
      </c>
      <c r="B26" s="2" t="s">
        <v>19</v>
      </c>
      <c r="C26" s="5">
        <v>3443625.3</v>
      </c>
    </row>
    <row r="27" spans="1:4" x14ac:dyDescent="0.25">
      <c r="A27" s="2">
        <v>11</v>
      </c>
      <c r="B27" s="2" t="s">
        <v>20</v>
      </c>
      <c r="C27" s="5">
        <v>5083539.37</v>
      </c>
    </row>
    <row r="28" spans="1:4" x14ac:dyDescent="0.25">
      <c r="A28" s="2">
        <v>12</v>
      </c>
      <c r="B28" s="2" t="s">
        <v>21</v>
      </c>
      <c r="C28" s="5">
        <v>2335630</v>
      </c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5680289.2999999998</v>
      </c>
    </row>
    <row r="31" spans="1:4" x14ac:dyDescent="0.25">
      <c r="A31" s="2">
        <v>15</v>
      </c>
      <c r="B31" s="3" t="s">
        <v>24</v>
      </c>
      <c r="C31" s="5">
        <v>846252</v>
      </c>
    </row>
    <row r="32" spans="1:4" x14ac:dyDescent="0.25">
      <c r="A32" s="2">
        <v>16</v>
      </c>
      <c r="B32" s="3" t="s">
        <v>25</v>
      </c>
      <c r="C32" s="5">
        <v>1054163</v>
      </c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251493</v>
      </c>
    </row>
    <row r="36" spans="1:3" x14ac:dyDescent="0.25">
      <c r="A36" s="2">
        <v>20</v>
      </c>
      <c r="B36" s="2" t="s">
        <v>27</v>
      </c>
      <c r="C36" s="5">
        <v>6597305</v>
      </c>
    </row>
    <row r="37" spans="1:3" x14ac:dyDescent="0.25">
      <c r="A37" s="2">
        <v>21</v>
      </c>
      <c r="B37" s="2" t="s">
        <v>39</v>
      </c>
      <c r="C37" s="5">
        <v>13741003.82</v>
      </c>
    </row>
    <row r="38" spans="1:3" x14ac:dyDescent="0.25">
      <c r="A38" s="12" t="s">
        <v>33</v>
      </c>
      <c r="B38" s="12"/>
      <c r="C38" s="6">
        <f>SUM(C24:C37,C16:C22)</f>
        <v>51624421.410000004</v>
      </c>
    </row>
  </sheetData>
  <mergeCells count="8">
    <mergeCell ref="A23:C23"/>
    <mergeCell ref="A38:B38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8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2025-09-26T06:19:33Z</dcterms:modified>
</cp:coreProperties>
</file>